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firstSheet="1" activeTab="1"/>
  </bookViews>
  <sheets>
    <sheet name="11" sheetId="17" state="hidden" r:id="rId1"/>
    <sheet name="Sekolah SMA" sheetId="27" r:id="rId2"/>
    <sheet name="31" sheetId="42" state="hidden" r:id="rId3"/>
    <sheet name="20" sheetId="30" state="hidden" r:id="rId4"/>
    <sheet name="15.1" sheetId="24" state="hidden" r:id="rId5"/>
    <sheet name="15" sheetId="23" state="hidden" r:id="rId6"/>
    <sheet name="12" sheetId="19" state="hidden" r:id="rId7"/>
  </sheets>
  <calcPr calcId="144525"/>
</workbook>
</file>

<file path=xl/calcChain.xml><?xml version="1.0" encoding="utf-8"?>
<calcChain xmlns="http://schemas.openxmlformats.org/spreadsheetml/2006/main">
  <c r="D30" i="42" l="1"/>
  <c r="E28" i="42"/>
  <c r="D28" i="42"/>
  <c r="C28" i="42"/>
  <c r="F29" i="30" l="1"/>
  <c r="E29" i="30"/>
  <c r="D29" i="30"/>
  <c r="C29" i="30"/>
  <c r="H28" i="30"/>
  <c r="G28" i="30"/>
  <c r="H27" i="30"/>
  <c r="G27" i="30"/>
  <c r="H26" i="30"/>
  <c r="G26" i="30"/>
  <c r="H25" i="30"/>
  <c r="G25" i="30"/>
  <c r="H24" i="30"/>
  <c r="G24" i="30"/>
  <c r="H23" i="30"/>
  <c r="G23" i="30"/>
  <c r="H22" i="30"/>
  <c r="G22" i="30"/>
  <c r="H21" i="30"/>
  <c r="G21" i="30"/>
  <c r="H20" i="30"/>
  <c r="G20" i="30"/>
  <c r="H19" i="30"/>
  <c r="G19" i="30"/>
  <c r="H18" i="30"/>
  <c r="G18" i="30"/>
  <c r="H17" i="30"/>
  <c r="G17" i="30"/>
  <c r="H16" i="30"/>
  <c r="G16" i="30"/>
  <c r="H15" i="30"/>
  <c r="G15" i="30"/>
  <c r="H14" i="30"/>
  <c r="G14" i="30"/>
  <c r="H13" i="30"/>
  <c r="G13" i="30"/>
  <c r="H12" i="30"/>
  <c r="G12" i="30"/>
  <c r="H11" i="30"/>
  <c r="G11" i="30"/>
  <c r="H10" i="30"/>
  <c r="G10" i="30"/>
  <c r="H9" i="30"/>
  <c r="G9" i="30"/>
  <c r="H8" i="30"/>
  <c r="G8" i="30"/>
  <c r="H7" i="30"/>
  <c r="G7" i="30"/>
  <c r="H6" i="30"/>
  <c r="H29" i="30" s="1"/>
  <c r="G6" i="30"/>
  <c r="G29" i="30" s="1"/>
  <c r="F29" i="27"/>
  <c r="E29" i="27"/>
  <c r="D29" i="27"/>
  <c r="C29" i="27"/>
  <c r="H28" i="27"/>
  <c r="G28" i="27"/>
  <c r="H27" i="27"/>
  <c r="G27" i="27"/>
  <c r="H26" i="27"/>
  <c r="G26" i="27"/>
  <c r="H25" i="27"/>
  <c r="G25" i="27"/>
  <c r="H24" i="27"/>
  <c r="G24" i="27"/>
  <c r="H23" i="27"/>
  <c r="G23" i="27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F29" i="24"/>
  <c r="E29" i="24"/>
  <c r="D29" i="24"/>
  <c r="C29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H29" i="24" s="1"/>
  <c r="G6" i="24"/>
  <c r="G29" i="24" s="1"/>
  <c r="H29" i="23"/>
  <c r="G29" i="23"/>
  <c r="F29" i="23"/>
  <c r="E29" i="23"/>
  <c r="D29" i="23"/>
  <c r="C29" i="23"/>
  <c r="H28" i="23"/>
  <c r="G28" i="23"/>
  <c r="H27" i="23"/>
  <c r="G27" i="23"/>
  <c r="H26" i="23"/>
  <c r="G26" i="23"/>
  <c r="H25" i="23"/>
  <c r="G25" i="23"/>
  <c r="H24" i="23"/>
  <c r="G24" i="23"/>
  <c r="H23" i="23"/>
  <c r="G23" i="23"/>
  <c r="H22" i="23"/>
  <c r="G22" i="23"/>
  <c r="H21" i="23"/>
  <c r="G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G29" i="27" l="1"/>
  <c r="H29" i="27"/>
  <c r="F29" i="19"/>
  <c r="E29" i="19"/>
  <c r="D29" i="19"/>
  <c r="C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H29" i="19" s="1"/>
  <c r="G6" i="19"/>
  <c r="G29" i="19" s="1"/>
  <c r="F31" i="17"/>
  <c r="E31" i="17"/>
  <c r="D31" i="17"/>
  <c r="C31" i="17"/>
  <c r="F29" i="17"/>
  <c r="E29" i="17"/>
  <c r="D29" i="17"/>
  <c r="C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H29" i="17" s="1"/>
  <c r="G6" i="17"/>
  <c r="G29" i="17" s="1"/>
  <c r="G31" i="17" l="1"/>
  <c r="H31" i="17"/>
</calcChain>
</file>

<file path=xl/sharedStrings.xml><?xml version="1.0" encoding="utf-8"?>
<sst xmlns="http://schemas.openxmlformats.org/spreadsheetml/2006/main" count="303" uniqueCount="53">
  <si>
    <t>Batahan</t>
  </si>
  <si>
    <t>Batang Natal</t>
  </si>
  <si>
    <t>Bukit Malintang</t>
  </si>
  <si>
    <t>Kotanopan</t>
  </si>
  <si>
    <t>Lembah Sorik Marapi</t>
  </si>
  <si>
    <t>Lingga Bayu</t>
  </si>
  <si>
    <t>Muara Batang Gadis</t>
  </si>
  <si>
    <t>Muara Sipongi</t>
  </si>
  <si>
    <t>Naga Juang</t>
  </si>
  <si>
    <t>Natal</t>
  </si>
  <si>
    <t>Pakantan</t>
  </si>
  <si>
    <t>Panyabungan Barat</t>
  </si>
  <si>
    <t>Panyabungan Selatan</t>
  </si>
  <si>
    <t>Panyabungan Timur</t>
  </si>
  <si>
    <t>Panyabungan Utara</t>
  </si>
  <si>
    <t>Puncak Sorik Marapi</t>
  </si>
  <si>
    <t>Ranto Baek</t>
  </si>
  <si>
    <t>Siabu</t>
  </si>
  <si>
    <t>Sinunukan</t>
  </si>
  <si>
    <t>Tambangan</t>
  </si>
  <si>
    <t>Ulu Pungkut</t>
  </si>
  <si>
    <t>Jumlah</t>
  </si>
  <si>
    <t>Kecamatan</t>
  </si>
  <si>
    <t>No</t>
  </si>
  <si>
    <t>Panyabungan</t>
  </si>
  <si>
    <t>Hutabargot</t>
  </si>
  <si>
    <t>Sekolah</t>
  </si>
  <si>
    <t>Negeri</t>
  </si>
  <si>
    <t>Swasta</t>
  </si>
  <si>
    <t>2023/2024</t>
  </si>
  <si>
    <t>2024/2025</t>
  </si>
  <si>
    <t>Mandailing Natal</t>
  </si>
  <si>
    <t>Lanjutan tabel ….</t>
  </si>
  <si>
    <t>Guru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</si>
  <si>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</si>
  <si>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</si>
  <si>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</si>
  <si>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</si>
  <si>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</si>
  <si>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</si>
  <si>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</si>
  <si>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</si>
  <si>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</si>
  <si>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</si>
  <si>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</si>
  <si>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</si>
  <si>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</si>
  <si>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</si>
  <si>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Lanjutan tabel 4.1.4</t>
  </si>
  <si>
    <t>Jumlah Sekolah, Guru dan Murid Sekolah Menengah Pertama di Bawah Kementerian Pendidikan, Kebudayaan, Riset dan Teknologi Menurut Kecamatan di Kabupaten Mandailing Natal, 2023/2024 dan 2024/2025</t>
  </si>
  <si>
    <t>Jumlah Sekolah, Guru dan Murid Madrasah Tsanawiyah (MTS)  di Bawah Kementerian Agama Menurut Kecamatan di Kabupaten Mandailing Natal, 2023/2024 dan 2024/2025</t>
  </si>
  <si>
    <t>SMA</t>
  </si>
  <si>
    <t>Jumlah  Sekolah Menengah Atas (SMA)  di Bawah Kementerian Pendidikan, Kebudayaan, Riset dan Teknologi Menurut Kecamatan di Kabupaten Mandailing Natal Tahun 2023/2024 dan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</si>
</sst>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Arial MT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24">
    <xf numFmtId="0" fontId="0" fillId="0" borderId="0" xfId="0"/>
    <xf numFmtId="0" fontId="2" fillId="0" borderId="0" xfId="2" applyAlignment="1">
      <alignment horizontal="left" vertical="top"/>
    </xf>
    <xf numFmtId="0" fontId="4" fillId="0" borderId="0" xfId="2" applyFont="1" applyAlignment="1">
      <alignment horizontal="left" vertical="top"/>
    </xf>
    <xf numFmtId="1" fontId="7" fillId="0" borderId="1" xfId="3" applyNumberFormat="1" applyFont="1" applyBorder="1" applyAlignment="1">
      <alignment horizontal="center" vertical="center" shrinkToFit="1"/>
    </xf>
    <xf numFmtId="0" fontId="5" fillId="0" borderId="0" xfId="2" applyFont="1" applyAlignment="1">
      <alignment horizontal="left" vertical="top"/>
    </xf>
    <xf numFmtId="0" fontId="2" fillId="0" borderId="0" xfId="2" applyAlignment="1">
      <alignment horizontal="left" vertical="center"/>
    </xf>
    <xf numFmtId="0" fontId="2" fillId="0" borderId="0" xfId="2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164" fontId="2" fillId="0" borderId="0" xfId="2" applyNumberFormat="1" applyAlignment="1">
      <alignment horizontal="left" vertical="top"/>
    </xf>
    <xf numFmtId="164" fontId="6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top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workbookViewId="0">
      <selection activeCell="L29" sqref="L29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21.65" customHeight="1">
      <c r="A1" s="23" t="s">
        <v>48</v>
      </c>
      <c r="B1" s="23"/>
      <c r="C1" s="23"/>
      <c r="D1" s="23"/>
      <c r="E1" s="23"/>
      <c r="F1" s="23"/>
      <c r="G1" s="23"/>
      <c r="H1" s="23"/>
    </row>
    <row r="2" spans="1:8" ht="22.5" customHeight="1">
      <c r="A2" s="20" t="s">
        <v>23</v>
      </c>
      <c r="B2" s="19" t="s">
        <v>22</v>
      </c>
      <c r="C2" s="17" t="s">
        <v>33</v>
      </c>
      <c r="D2" s="17"/>
      <c r="E2" s="17"/>
      <c r="F2" s="17"/>
      <c r="G2" s="17"/>
      <c r="H2" s="17"/>
    </row>
    <row r="3" spans="1:8" ht="22.5" customHeight="1">
      <c r="A3" s="21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22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0</v>
      </c>
      <c r="F6" s="9">
        <v>0</v>
      </c>
      <c r="G6" s="9">
        <f>C6+E6</f>
        <v>0</v>
      </c>
      <c r="H6" s="9">
        <f>D6+F6</f>
        <v>0</v>
      </c>
    </row>
    <row r="7" spans="1:8" ht="20.149999999999999" customHeight="1">
      <c r="A7" s="3">
        <v>2</v>
      </c>
      <c r="B7" s="8" t="s">
        <v>18</v>
      </c>
      <c r="C7" s="9">
        <v>217</v>
      </c>
      <c r="D7" s="9">
        <v>22</v>
      </c>
      <c r="E7" s="9">
        <v>0</v>
      </c>
      <c r="F7" s="9">
        <v>0</v>
      </c>
      <c r="G7" s="9">
        <f t="shared" ref="G7:H28" si="0">C7+E7</f>
        <v>217</v>
      </c>
      <c r="H7" s="9">
        <f t="shared" si="0"/>
        <v>22</v>
      </c>
    </row>
    <row r="8" spans="1:8" ht="20.149999999999999" customHeight="1">
      <c r="A8" s="3">
        <v>3</v>
      </c>
      <c r="B8" s="8" t="s">
        <v>1</v>
      </c>
      <c r="C8" s="9">
        <v>187</v>
      </c>
      <c r="D8" s="9">
        <v>187</v>
      </c>
      <c r="E8" s="9">
        <v>0</v>
      </c>
      <c r="F8" s="9">
        <v>0</v>
      </c>
      <c r="G8" s="9">
        <f t="shared" si="0"/>
        <v>187</v>
      </c>
      <c r="H8" s="9">
        <f t="shared" si="0"/>
        <v>187</v>
      </c>
    </row>
    <row r="9" spans="1:8" ht="20.149999999999999" customHeight="1">
      <c r="A9" s="3">
        <v>4</v>
      </c>
      <c r="B9" s="8" t="s">
        <v>5</v>
      </c>
      <c r="C9" s="9">
        <v>339</v>
      </c>
      <c r="D9" s="9">
        <v>339</v>
      </c>
      <c r="E9" s="9">
        <v>0</v>
      </c>
      <c r="F9" s="9">
        <v>0</v>
      </c>
      <c r="G9" s="9">
        <f t="shared" si="0"/>
        <v>339</v>
      </c>
      <c r="H9" s="9">
        <f t="shared" si="0"/>
        <v>339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0</v>
      </c>
      <c r="F10" s="9">
        <v>0</v>
      </c>
      <c r="G10" s="9">
        <f t="shared" si="0"/>
        <v>0</v>
      </c>
      <c r="H10" s="9">
        <f t="shared" si="0"/>
        <v>0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f t="shared" si="0"/>
        <v>0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f t="shared" si="0"/>
        <v>0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0"/>
        <v>0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0"/>
        <v>0</v>
      </c>
    </row>
    <row r="16" spans="1:8" s="4" customFormat="1" ht="15.5">
      <c r="A16" s="3">
        <v>11</v>
      </c>
      <c r="B16" s="8" t="s">
        <v>7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0"/>
        <v>0</v>
      </c>
    </row>
    <row r="17" spans="1:9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9" ht="15.5">
      <c r="A18" s="3">
        <v>13</v>
      </c>
      <c r="B18" s="8" t="s">
        <v>24</v>
      </c>
      <c r="C18" s="9">
        <v>0</v>
      </c>
      <c r="D18" s="9">
        <v>0</v>
      </c>
      <c r="E18" s="9">
        <v>347</v>
      </c>
      <c r="F18" s="9">
        <v>344</v>
      </c>
      <c r="G18" s="9">
        <f t="shared" si="0"/>
        <v>347</v>
      </c>
      <c r="H18" s="9">
        <f t="shared" si="0"/>
        <v>344</v>
      </c>
    </row>
    <row r="19" spans="1:9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9" ht="15.5">
      <c r="A20" s="3">
        <v>15</v>
      </c>
      <c r="B20" s="8" t="s">
        <v>11</v>
      </c>
      <c r="C20" s="9">
        <v>0</v>
      </c>
      <c r="D20" s="9">
        <v>0</v>
      </c>
      <c r="E20" s="9">
        <v>0</v>
      </c>
      <c r="F20" s="9">
        <v>0</v>
      </c>
      <c r="G20" s="9">
        <f t="shared" si="0"/>
        <v>0</v>
      </c>
      <c r="H20" s="9">
        <f t="shared" si="0"/>
        <v>0</v>
      </c>
    </row>
    <row r="21" spans="1:9" ht="15.5">
      <c r="A21" s="3">
        <v>16</v>
      </c>
      <c r="B21" s="8" t="s">
        <v>14</v>
      </c>
      <c r="C21" s="9">
        <v>0</v>
      </c>
      <c r="D21" s="9">
        <v>0</v>
      </c>
      <c r="E21" s="9">
        <v>54</v>
      </c>
      <c r="F21" s="9">
        <v>85</v>
      </c>
      <c r="G21" s="9">
        <f t="shared" si="0"/>
        <v>54</v>
      </c>
      <c r="H21" s="9">
        <f t="shared" si="0"/>
        <v>85</v>
      </c>
    </row>
    <row r="22" spans="1:9" ht="15.5">
      <c r="A22" s="3">
        <v>17</v>
      </c>
      <c r="B22" s="8" t="s">
        <v>13</v>
      </c>
      <c r="C22" s="9">
        <v>0</v>
      </c>
      <c r="D22" s="9">
        <v>0</v>
      </c>
      <c r="E22" s="9">
        <v>0</v>
      </c>
      <c r="F22" s="9">
        <v>0</v>
      </c>
      <c r="G22" s="9">
        <f t="shared" si="0"/>
        <v>0</v>
      </c>
      <c r="H22" s="9">
        <f t="shared" si="0"/>
        <v>0</v>
      </c>
    </row>
    <row r="23" spans="1:9" ht="15.5">
      <c r="A23" s="3">
        <v>18</v>
      </c>
      <c r="B23" s="8" t="s">
        <v>25</v>
      </c>
      <c r="C23" s="9">
        <v>0</v>
      </c>
      <c r="D23" s="9">
        <v>0</v>
      </c>
      <c r="E23" s="9">
        <v>16</v>
      </c>
      <c r="F23" s="9">
        <v>27</v>
      </c>
      <c r="G23" s="9">
        <f t="shared" si="0"/>
        <v>16</v>
      </c>
      <c r="H23" s="9">
        <f t="shared" si="0"/>
        <v>27</v>
      </c>
    </row>
    <row r="24" spans="1:9" ht="15.5">
      <c r="A24" s="3">
        <v>19</v>
      </c>
      <c r="B24" s="8" t="s">
        <v>9</v>
      </c>
      <c r="C24" s="9">
        <v>0</v>
      </c>
      <c r="D24" s="9">
        <v>0</v>
      </c>
      <c r="E24" s="9">
        <v>0</v>
      </c>
      <c r="F24" s="9">
        <v>0</v>
      </c>
      <c r="G24" s="9">
        <f t="shared" si="0"/>
        <v>0</v>
      </c>
      <c r="H24" s="9">
        <f t="shared" si="0"/>
        <v>0</v>
      </c>
    </row>
    <row r="25" spans="1:9" ht="15.5">
      <c r="A25" s="3">
        <v>20</v>
      </c>
      <c r="B25" s="8" t="s">
        <v>6</v>
      </c>
      <c r="C25" s="9">
        <v>0</v>
      </c>
      <c r="D25" s="9">
        <v>0</v>
      </c>
      <c r="E25" s="9">
        <v>0</v>
      </c>
      <c r="F25" s="9">
        <v>0</v>
      </c>
      <c r="G25" s="9">
        <f t="shared" si="0"/>
        <v>0</v>
      </c>
      <c r="H25" s="9">
        <f t="shared" si="0"/>
        <v>0</v>
      </c>
    </row>
    <row r="26" spans="1:9" ht="15.5">
      <c r="A26" s="3">
        <v>21</v>
      </c>
      <c r="B26" s="8" t="s">
        <v>17</v>
      </c>
      <c r="C26" s="9">
        <v>0</v>
      </c>
      <c r="D26" s="9">
        <v>0</v>
      </c>
      <c r="E26" s="9">
        <v>172</v>
      </c>
      <c r="F26" s="9">
        <v>149</v>
      </c>
      <c r="G26" s="9">
        <f t="shared" si="0"/>
        <v>172</v>
      </c>
      <c r="H26" s="9">
        <f t="shared" si="0"/>
        <v>149</v>
      </c>
    </row>
    <row r="27" spans="1:9" ht="15.5">
      <c r="A27" s="3">
        <v>22</v>
      </c>
      <c r="B27" s="8" t="s">
        <v>2</v>
      </c>
      <c r="C27" s="9">
        <v>0</v>
      </c>
      <c r="D27" s="9">
        <v>0</v>
      </c>
      <c r="E27" s="9">
        <v>0</v>
      </c>
      <c r="F27" s="9">
        <v>0</v>
      </c>
      <c r="G27" s="9">
        <f t="shared" si="0"/>
        <v>0</v>
      </c>
      <c r="H27" s="9">
        <f t="shared" si="0"/>
        <v>0</v>
      </c>
    </row>
    <row r="28" spans="1:9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9" ht="14.5" customHeight="1">
      <c r="A29" s="16" t="s">
        <v>31</v>
      </c>
      <c r="B29" s="16"/>
      <c r="C29" s="9">
        <f>SUM(C6:C28)</f>
        <v>743</v>
      </c>
      <c r="D29" s="9">
        <f t="shared" ref="D29:H29" si="1">SUM(D6:D28)</f>
        <v>548</v>
      </c>
      <c r="E29" s="9">
        <f t="shared" si="1"/>
        <v>589</v>
      </c>
      <c r="F29" s="13">
        <f>SUM(F6:F28)</f>
        <v>605</v>
      </c>
      <c r="G29" s="9">
        <f t="shared" si="1"/>
        <v>1332</v>
      </c>
      <c r="H29" s="13">
        <f t="shared" si="1"/>
        <v>1153</v>
      </c>
      <c r="I29" s="12"/>
    </row>
    <row r="31" spans="1:9">
      <c r="C31" s="12">
        <f>SUM(C6:C28)</f>
        <v>743</v>
      </c>
      <c r="D31" s="12">
        <f t="shared" ref="D31:H31" si="2">SUM(D6:D28)</f>
        <v>548</v>
      </c>
      <c r="E31" s="12">
        <f t="shared" si="2"/>
        <v>589</v>
      </c>
      <c r="F31" s="12">
        <f t="shared" si="2"/>
        <v>605</v>
      </c>
      <c r="G31" s="12">
        <f t="shared" si="2"/>
        <v>1332</v>
      </c>
      <c r="H31" s="12">
        <f t="shared" si="2"/>
        <v>1153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H1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18" t="s">
        <v>52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19" t="s">
        <v>22</v>
      </c>
      <c r="C2" s="17" t="s">
        <v>26</v>
      </c>
      <c r="D2" s="17"/>
      <c r="E2" s="17"/>
      <c r="F2" s="17"/>
      <c r="G2" s="17"/>
      <c r="H2" s="17"/>
    </row>
    <row r="3" spans="1:8" ht="22.5" customHeight="1">
      <c r="A3" s="19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19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1</v>
      </c>
      <c r="D6" s="9">
        <v>1</v>
      </c>
      <c r="E6" s="9">
        <v>0</v>
      </c>
      <c r="F6" s="9">
        <v>0</v>
      </c>
      <c r="G6" s="9">
        <f>C6+E6</f>
        <v>1</v>
      </c>
      <c r="H6" s="9">
        <f>D6+F6</f>
        <v>1</v>
      </c>
    </row>
    <row r="7" spans="1:8" ht="20.149999999999999" customHeight="1">
      <c r="A7" s="3">
        <v>2</v>
      </c>
      <c r="B7" s="8" t="s">
        <v>18</v>
      </c>
      <c r="C7" s="9">
        <v>1</v>
      </c>
      <c r="D7" s="9">
        <v>1</v>
      </c>
      <c r="E7" s="14">
        <v>0</v>
      </c>
      <c r="F7" s="9">
        <v>0</v>
      </c>
      <c r="G7" s="9">
        <f t="shared" ref="G7:H28" si="0">C7+E7</f>
        <v>1</v>
      </c>
      <c r="H7" s="9">
        <f t="shared" si="0"/>
        <v>1</v>
      </c>
    </row>
    <row r="8" spans="1:8" ht="20.149999999999999" customHeight="1">
      <c r="A8" s="3">
        <v>3</v>
      </c>
      <c r="B8" s="8" t="s">
        <v>1</v>
      </c>
      <c r="C8" s="9">
        <v>1</v>
      </c>
      <c r="D8" s="9">
        <v>1</v>
      </c>
      <c r="E8" s="9">
        <v>0</v>
      </c>
      <c r="F8" s="9">
        <v>0</v>
      </c>
      <c r="G8" s="9">
        <f t="shared" si="0"/>
        <v>1</v>
      </c>
      <c r="H8" s="9">
        <f t="shared" si="0"/>
        <v>1</v>
      </c>
    </row>
    <row r="9" spans="1:8" ht="20.149999999999999" customHeight="1">
      <c r="A9" s="3">
        <v>4</v>
      </c>
      <c r="B9" s="8" t="s">
        <v>5</v>
      </c>
      <c r="C9" s="9">
        <v>1</v>
      </c>
      <c r="D9" s="9">
        <v>1</v>
      </c>
      <c r="E9" s="9">
        <v>0</v>
      </c>
      <c r="F9" s="9">
        <v>0</v>
      </c>
      <c r="G9" s="9">
        <f t="shared" si="0"/>
        <v>1</v>
      </c>
      <c r="H9" s="9">
        <f t="shared" si="0"/>
        <v>1</v>
      </c>
    </row>
    <row r="10" spans="1:8" ht="20.149999999999999" customHeight="1">
      <c r="A10" s="3">
        <v>5</v>
      </c>
      <c r="B10" s="8" t="s">
        <v>16</v>
      </c>
      <c r="C10" s="9">
        <v>1</v>
      </c>
      <c r="D10" s="9">
        <v>1</v>
      </c>
      <c r="E10" s="9">
        <v>0</v>
      </c>
      <c r="F10" s="9">
        <v>0</v>
      </c>
      <c r="G10" s="9">
        <f t="shared" si="0"/>
        <v>1</v>
      </c>
      <c r="H10" s="9">
        <f t="shared" si="0"/>
        <v>1</v>
      </c>
    </row>
    <row r="11" spans="1:8" ht="20.149999999999999" customHeight="1">
      <c r="A11" s="3">
        <v>6</v>
      </c>
      <c r="B11" s="8" t="s">
        <v>3</v>
      </c>
      <c r="C11" s="9">
        <v>1</v>
      </c>
      <c r="D11" s="9">
        <v>1</v>
      </c>
      <c r="E11" s="9">
        <v>0</v>
      </c>
      <c r="F11" s="9">
        <v>0</v>
      </c>
      <c r="G11" s="9">
        <f t="shared" si="0"/>
        <v>1</v>
      </c>
      <c r="H11" s="9">
        <f t="shared" si="0"/>
        <v>1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f t="shared" si="0"/>
        <v>0</v>
      </c>
    </row>
    <row r="13" spans="1:8" ht="15.5">
      <c r="A13" s="3">
        <v>8</v>
      </c>
      <c r="B13" s="8" t="s">
        <v>19</v>
      </c>
      <c r="C13" s="9">
        <v>1</v>
      </c>
      <c r="D13" s="9">
        <v>1</v>
      </c>
      <c r="E13" s="9">
        <v>0</v>
      </c>
      <c r="F13" s="9">
        <v>0</v>
      </c>
      <c r="G13" s="9">
        <f t="shared" si="0"/>
        <v>1</v>
      </c>
      <c r="H13" s="9">
        <f t="shared" si="0"/>
        <v>1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0"/>
        <v>0</v>
      </c>
    </row>
    <row r="16" spans="1:8" s="4" customFormat="1" ht="15.5">
      <c r="A16" s="3">
        <v>11</v>
      </c>
      <c r="B16" s="8" t="s">
        <v>7</v>
      </c>
      <c r="C16" s="9">
        <v>1</v>
      </c>
      <c r="D16" s="9">
        <v>1</v>
      </c>
      <c r="E16" s="9">
        <v>0</v>
      </c>
      <c r="F16" s="9">
        <v>0</v>
      </c>
      <c r="G16" s="9">
        <f t="shared" si="0"/>
        <v>1</v>
      </c>
      <c r="H16" s="9">
        <f t="shared" si="0"/>
        <v>1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3</v>
      </c>
      <c r="D18" s="9">
        <v>3</v>
      </c>
      <c r="E18" s="9">
        <v>2</v>
      </c>
      <c r="F18" s="9">
        <v>2</v>
      </c>
      <c r="G18" s="9">
        <f t="shared" si="0"/>
        <v>5</v>
      </c>
      <c r="H18" s="9">
        <f t="shared" si="0"/>
        <v>5</v>
      </c>
    </row>
    <row r="19" spans="1:8" ht="15.5">
      <c r="A19" s="3">
        <v>14</v>
      </c>
      <c r="B19" s="8" t="s">
        <v>12</v>
      </c>
      <c r="C19" s="9">
        <v>1</v>
      </c>
      <c r="D19" s="9">
        <v>1</v>
      </c>
      <c r="E19" s="9">
        <v>0</v>
      </c>
      <c r="F19" s="9">
        <v>0</v>
      </c>
      <c r="G19" s="9">
        <f t="shared" si="0"/>
        <v>1</v>
      </c>
      <c r="H19" s="9">
        <f t="shared" si="0"/>
        <v>1</v>
      </c>
    </row>
    <row r="20" spans="1:8" ht="15.5">
      <c r="A20" s="3">
        <v>15</v>
      </c>
      <c r="B20" s="8" t="s">
        <v>11</v>
      </c>
      <c r="C20" s="9">
        <v>0</v>
      </c>
      <c r="D20" s="9">
        <v>1</v>
      </c>
      <c r="E20" s="9">
        <v>0</v>
      </c>
      <c r="F20" s="9">
        <v>0</v>
      </c>
      <c r="G20" s="9">
        <f t="shared" si="0"/>
        <v>0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1</v>
      </c>
      <c r="D21" s="9">
        <v>1</v>
      </c>
      <c r="E21" s="9">
        <v>0</v>
      </c>
      <c r="F21" s="9">
        <v>0</v>
      </c>
      <c r="G21" s="9">
        <f t="shared" si="0"/>
        <v>1</v>
      </c>
      <c r="H21" s="9">
        <f t="shared" si="0"/>
        <v>1</v>
      </c>
    </row>
    <row r="22" spans="1:8" ht="15.5">
      <c r="A22" s="3">
        <v>17</v>
      </c>
      <c r="B22" s="8" t="s">
        <v>13</v>
      </c>
      <c r="C22" s="9">
        <v>1</v>
      </c>
      <c r="D22" s="9">
        <v>1</v>
      </c>
      <c r="E22" s="9">
        <v>0</v>
      </c>
      <c r="F22" s="9">
        <v>0</v>
      </c>
      <c r="G22" s="9">
        <f t="shared" si="0"/>
        <v>1</v>
      </c>
      <c r="H22" s="9">
        <f t="shared" si="0"/>
        <v>1</v>
      </c>
    </row>
    <row r="23" spans="1:8" ht="15.5">
      <c r="A23" s="3">
        <v>18</v>
      </c>
      <c r="B23" s="8" t="s">
        <v>25</v>
      </c>
      <c r="C23" s="9">
        <v>1</v>
      </c>
      <c r="D23" s="9">
        <v>1</v>
      </c>
      <c r="E23" s="9">
        <v>0</v>
      </c>
      <c r="F23" s="9">
        <v>0</v>
      </c>
      <c r="G23" s="9">
        <f t="shared" si="0"/>
        <v>1</v>
      </c>
      <c r="H23" s="9">
        <f t="shared" si="0"/>
        <v>1</v>
      </c>
    </row>
    <row r="24" spans="1:8" ht="15.5">
      <c r="A24" s="3">
        <v>19</v>
      </c>
      <c r="B24" s="8" t="s">
        <v>9</v>
      </c>
      <c r="C24" s="9">
        <v>1</v>
      </c>
      <c r="D24" s="9">
        <v>1</v>
      </c>
      <c r="E24" s="9">
        <v>0</v>
      </c>
      <c r="F24" s="9">
        <v>0</v>
      </c>
      <c r="G24" s="9">
        <f t="shared" si="0"/>
        <v>1</v>
      </c>
      <c r="H24" s="9">
        <f t="shared" si="0"/>
        <v>1</v>
      </c>
    </row>
    <row r="25" spans="1:8" ht="15.5">
      <c r="A25" s="3">
        <v>20</v>
      </c>
      <c r="B25" s="8" t="s">
        <v>6</v>
      </c>
      <c r="C25" s="9">
        <v>2</v>
      </c>
      <c r="D25" s="9">
        <v>2</v>
      </c>
      <c r="E25" s="9">
        <v>0</v>
      </c>
      <c r="F25" s="9">
        <v>0</v>
      </c>
      <c r="G25" s="9">
        <f t="shared" si="0"/>
        <v>2</v>
      </c>
      <c r="H25" s="9">
        <f t="shared" si="0"/>
        <v>2</v>
      </c>
    </row>
    <row r="26" spans="1:8" ht="15.5">
      <c r="A26" s="3">
        <v>21</v>
      </c>
      <c r="B26" s="8" t="s">
        <v>17</v>
      </c>
      <c r="C26" s="9">
        <v>2</v>
      </c>
      <c r="D26" s="9">
        <v>2</v>
      </c>
      <c r="E26" s="9">
        <v>1</v>
      </c>
      <c r="F26" s="9">
        <v>1</v>
      </c>
      <c r="G26" s="9">
        <f t="shared" si="0"/>
        <v>3</v>
      </c>
      <c r="H26" s="9">
        <f t="shared" si="0"/>
        <v>3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0</v>
      </c>
      <c r="F27" s="9">
        <v>0</v>
      </c>
      <c r="G27" s="9">
        <f t="shared" si="0"/>
        <v>0</v>
      </c>
      <c r="H27" s="9">
        <f t="shared" si="0"/>
        <v>0</v>
      </c>
    </row>
    <row r="28" spans="1:8" ht="15.5">
      <c r="A28" s="3">
        <v>23</v>
      </c>
      <c r="B28" s="8" t="s">
        <v>8</v>
      </c>
      <c r="C28" s="9">
        <v>1</v>
      </c>
      <c r="D28" s="9">
        <v>1</v>
      </c>
      <c r="E28" s="9">
        <v>0</v>
      </c>
      <c r="F28" s="9">
        <v>0</v>
      </c>
      <c r="G28" s="9">
        <f t="shared" si="0"/>
        <v>1</v>
      </c>
      <c r="H28" s="9">
        <f t="shared" si="0"/>
        <v>1</v>
      </c>
    </row>
    <row r="29" spans="1:8" ht="14.5" customHeight="1">
      <c r="A29" s="16" t="s">
        <v>31</v>
      </c>
      <c r="B29" s="16"/>
      <c r="C29" s="9">
        <f>SUM(C6:C28)</f>
        <v>21</v>
      </c>
      <c r="D29" s="9">
        <f t="shared" ref="D29:H29" si="1">SUM(D6:D28)</f>
        <v>22</v>
      </c>
      <c r="E29" s="9">
        <f t="shared" si="1"/>
        <v>3</v>
      </c>
      <c r="F29" s="9">
        <f t="shared" si="1"/>
        <v>3</v>
      </c>
      <c r="G29" s="9">
        <f t="shared" si="1"/>
        <v>24</v>
      </c>
      <c r="H29" s="9">
        <f t="shared" si="1"/>
        <v>25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0"/>
  <sheetViews>
    <sheetView workbookViewId="0">
      <selection activeCell="K36" sqref="K36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3" width="14.26953125" style="1" customWidth="1"/>
    <col min="4" max="4" width="13.453125" style="1" customWidth="1"/>
    <col min="5" max="5" width="14.54296875" style="1" customWidth="1"/>
    <col min="6" max="16384" width="8.7265625" style="1"/>
  </cols>
  <sheetData>
    <row r="1" spans="1:5" ht="21.65" customHeight="1">
      <c r="A1" s="23" t="s">
        <v>32</v>
      </c>
      <c r="B1" s="23"/>
      <c r="C1" s="23"/>
      <c r="D1" s="23"/>
      <c r="E1" s="23"/>
    </row>
    <row r="2" spans="1:5" ht="22.5" customHeight="1">
      <c r="A2" s="20" t="s">
        <v>23</v>
      </c>
      <c r="B2" s="19" t="s">
        <v>22</v>
      </c>
      <c r="C2" s="17" t="s">
        <v>51</v>
      </c>
      <c r="D2" s="17"/>
      <c r="E2" s="17"/>
    </row>
    <row r="3" spans="1:5" s="5" customFormat="1" ht="24.65" customHeight="1">
      <c r="A3" s="22"/>
      <c r="B3" s="19"/>
      <c r="C3" s="15">
        <v>2020</v>
      </c>
      <c r="D3" s="15">
        <v>2021</v>
      </c>
      <c r="E3" s="15">
        <v>2024</v>
      </c>
    </row>
    <row r="4" spans="1:5" s="6" customFormat="1" ht="24.65" customHeight="1">
      <c r="A4" s="10" t="s">
        <v>34</v>
      </c>
      <c r="B4" s="10" t="s">
        <v>35</v>
      </c>
      <c r="C4" s="11" t="s">
        <v>42</v>
      </c>
      <c r="D4" s="11" t="s">
        <v>43</v>
      </c>
      <c r="E4" s="11" t="s">
        <v>44</v>
      </c>
    </row>
    <row r="5" spans="1:5" s="4" customFormat="1" ht="20.149999999999999" customHeight="1">
      <c r="A5" s="3">
        <v>1</v>
      </c>
      <c r="B5" s="8" t="s">
        <v>0</v>
      </c>
      <c r="C5" s="9">
        <v>1</v>
      </c>
      <c r="D5" s="9">
        <v>1</v>
      </c>
      <c r="E5" s="9">
        <v>2</v>
      </c>
    </row>
    <row r="6" spans="1:5" ht="20.149999999999999" customHeight="1">
      <c r="A6" s="3">
        <v>2</v>
      </c>
      <c r="B6" s="8" t="s">
        <v>18</v>
      </c>
      <c r="C6" s="9">
        <v>1</v>
      </c>
      <c r="D6" s="9">
        <v>1</v>
      </c>
      <c r="E6" s="9">
        <v>1</v>
      </c>
    </row>
    <row r="7" spans="1:5" ht="20.149999999999999" customHeight="1">
      <c r="A7" s="3">
        <v>3</v>
      </c>
      <c r="B7" s="8" t="s">
        <v>1</v>
      </c>
      <c r="C7" s="9">
        <v>1</v>
      </c>
      <c r="D7" s="9">
        <v>1</v>
      </c>
      <c r="E7" s="9">
        <v>4</v>
      </c>
    </row>
    <row r="8" spans="1:5" ht="20.149999999999999" customHeight="1">
      <c r="A8" s="3">
        <v>4</v>
      </c>
      <c r="B8" s="8" t="s">
        <v>5</v>
      </c>
      <c r="C8" s="9">
        <v>1</v>
      </c>
      <c r="D8" s="9">
        <v>1</v>
      </c>
      <c r="E8" s="9">
        <v>2</v>
      </c>
    </row>
    <row r="9" spans="1:5" ht="20.149999999999999" customHeight="1">
      <c r="A9" s="3">
        <v>5</v>
      </c>
      <c r="B9" s="8" t="s">
        <v>16</v>
      </c>
      <c r="C9" s="9">
        <v>1</v>
      </c>
      <c r="D9" s="9">
        <v>1</v>
      </c>
      <c r="E9" s="9">
        <v>2</v>
      </c>
    </row>
    <row r="10" spans="1:5" ht="20.149999999999999" customHeight="1">
      <c r="A10" s="3">
        <v>6</v>
      </c>
      <c r="B10" s="8" t="s">
        <v>3</v>
      </c>
      <c r="C10" s="9">
        <v>1</v>
      </c>
      <c r="D10" s="9">
        <v>1</v>
      </c>
      <c r="E10" s="9">
        <v>4</v>
      </c>
    </row>
    <row r="11" spans="1:5" ht="15.5">
      <c r="A11" s="3">
        <v>7</v>
      </c>
      <c r="B11" s="8" t="s">
        <v>20</v>
      </c>
      <c r="C11" s="9">
        <v>0</v>
      </c>
      <c r="D11" s="9">
        <v>0</v>
      </c>
      <c r="E11" s="9">
        <v>1</v>
      </c>
    </row>
    <row r="12" spans="1:5" ht="15.5">
      <c r="A12" s="3">
        <v>8</v>
      </c>
      <c r="B12" s="8" t="s">
        <v>19</v>
      </c>
      <c r="C12" s="9">
        <v>1</v>
      </c>
      <c r="D12" s="9">
        <v>1</v>
      </c>
      <c r="E12" s="9">
        <v>2</v>
      </c>
    </row>
    <row r="13" spans="1:5" ht="15.5">
      <c r="A13" s="3">
        <v>9</v>
      </c>
      <c r="B13" s="8" t="s">
        <v>4</v>
      </c>
      <c r="C13" s="9">
        <v>0</v>
      </c>
      <c r="D13" s="9">
        <v>0</v>
      </c>
      <c r="E13" s="9">
        <v>2</v>
      </c>
    </row>
    <row r="14" spans="1:5" ht="15.5">
      <c r="A14" s="3">
        <v>10</v>
      </c>
      <c r="B14" s="8" t="s">
        <v>15</v>
      </c>
      <c r="C14" s="9">
        <v>0</v>
      </c>
      <c r="D14" s="9">
        <v>0</v>
      </c>
      <c r="E14" s="9">
        <v>1</v>
      </c>
    </row>
    <row r="15" spans="1:5" s="4" customFormat="1" ht="15.5">
      <c r="A15" s="3">
        <v>11</v>
      </c>
      <c r="B15" s="8" t="s">
        <v>7</v>
      </c>
      <c r="C15" s="9">
        <v>1</v>
      </c>
      <c r="D15" s="9">
        <v>1</v>
      </c>
      <c r="E15" s="9">
        <v>1</v>
      </c>
    </row>
    <row r="16" spans="1:5" ht="15.5">
      <c r="A16" s="3">
        <v>12</v>
      </c>
      <c r="B16" s="8" t="s">
        <v>10</v>
      </c>
      <c r="C16" s="9">
        <v>0</v>
      </c>
      <c r="D16" s="9">
        <v>0</v>
      </c>
      <c r="E16" s="9">
        <v>0</v>
      </c>
    </row>
    <row r="17" spans="1:5" ht="15.5">
      <c r="A17" s="3">
        <v>13</v>
      </c>
      <c r="B17" s="8" t="s">
        <v>24</v>
      </c>
      <c r="C17" s="9">
        <v>4</v>
      </c>
      <c r="D17" s="9">
        <v>4</v>
      </c>
      <c r="E17" s="9">
        <v>7</v>
      </c>
    </row>
    <row r="18" spans="1:5" ht="15.5">
      <c r="A18" s="3">
        <v>14</v>
      </c>
      <c r="B18" s="8" t="s">
        <v>12</v>
      </c>
      <c r="C18" s="9">
        <v>1</v>
      </c>
      <c r="D18" s="9">
        <v>1</v>
      </c>
      <c r="E18" s="9">
        <v>1</v>
      </c>
    </row>
    <row r="19" spans="1:5" ht="15.5">
      <c r="A19" s="3">
        <v>15</v>
      </c>
      <c r="B19" s="8" t="s">
        <v>11</v>
      </c>
      <c r="C19" s="9">
        <v>1</v>
      </c>
      <c r="D19" s="9">
        <v>1</v>
      </c>
      <c r="E19" s="9">
        <v>1</v>
      </c>
    </row>
    <row r="20" spans="1:5" ht="15.5">
      <c r="A20" s="3">
        <v>16</v>
      </c>
      <c r="B20" s="8" t="s">
        <v>14</v>
      </c>
      <c r="C20" s="9">
        <v>1</v>
      </c>
      <c r="D20" s="9">
        <v>1</v>
      </c>
      <c r="E20" s="9">
        <v>3</v>
      </c>
    </row>
    <row r="21" spans="1:5" ht="15.5">
      <c r="A21" s="3">
        <v>17</v>
      </c>
      <c r="B21" s="8" t="s">
        <v>13</v>
      </c>
      <c r="C21" s="9">
        <v>1</v>
      </c>
      <c r="D21" s="9">
        <v>1</v>
      </c>
      <c r="E21" s="9">
        <v>2</v>
      </c>
    </row>
    <row r="22" spans="1:5" ht="15.5">
      <c r="A22" s="3">
        <v>18</v>
      </c>
      <c r="B22" s="8" t="s">
        <v>25</v>
      </c>
      <c r="C22" s="9">
        <v>1</v>
      </c>
      <c r="D22" s="9">
        <v>1</v>
      </c>
      <c r="E22" s="9">
        <v>1</v>
      </c>
    </row>
    <row r="23" spans="1:5" ht="15.5">
      <c r="A23" s="3">
        <v>19</v>
      </c>
      <c r="B23" s="8" t="s">
        <v>9</v>
      </c>
      <c r="C23" s="9">
        <v>1</v>
      </c>
      <c r="D23" s="9">
        <v>1</v>
      </c>
      <c r="E23" s="9">
        <v>2</v>
      </c>
    </row>
    <row r="24" spans="1:5" ht="15.5">
      <c r="A24" s="3">
        <v>20</v>
      </c>
      <c r="B24" s="8" t="s">
        <v>6</v>
      </c>
      <c r="C24" s="9">
        <v>2</v>
      </c>
      <c r="D24" s="9">
        <v>2</v>
      </c>
      <c r="E24" s="9">
        <v>2</v>
      </c>
    </row>
    <row r="25" spans="1:5" ht="15.5">
      <c r="A25" s="3">
        <v>21</v>
      </c>
      <c r="B25" s="8" t="s">
        <v>17</v>
      </c>
      <c r="C25" s="9">
        <v>2</v>
      </c>
      <c r="D25" s="9">
        <v>2</v>
      </c>
      <c r="E25" s="9">
        <v>6</v>
      </c>
    </row>
    <row r="26" spans="1:5" ht="15.5">
      <c r="A26" s="3">
        <v>22</v>
      </c>
      <c r="B26" s="8" t="s">
        <v>2</v>
      </c>
      <c r="C26" s="9">
        <v>0</v>
      </c>
      <c r="D26" s="9">
        <v>0</v>
      </c>
      <c r="E26" s="9">
        <v>1</v>
      </c>
    </row>
    <row r="27" spans="1:5" ht="15.5">
      <c r="A27" s="3">
        <v>23</v>
      </c>
      <c r="B27" s="8" t="s">
        <v>8</v>
      </c>
      <c r="C27" s="9">
        <v>1</v>
      </c>
      <c r="D27" s="9">
        <v>0</v>
      </c>
      <c r="E27" s="9">
        <v>1</v>
      </c>
    </row>
    <row r="28" spans="1:5" ht="14.5" customHeight="1">
      <c r="A28" s="16" t="s">
        <v>31</v>
      </c>
      <c r="B28" s="16"/>
      <c r="C28" s="9">
        <f>SUM(C5:C27)</f>
        <v>23</v>
      </c>
      <c r="D28" s="13">
        <f t="shared" ref="D28:E28" si="0">SUM(D5:D27)</f>
        <v>22</v>
      </c>
      <c r="E28" s="9">
        <f t="shared" si="0"/>
        <v>49</v>
      </c>
    </row>
    <row r="30" spans="1:5">
      <c r="C30" s="12"/>
      <c r="D30" s="12">
        <f>SUM(D5:D27)</f>
        <v>22</v>
      </c>
      <c r="E30" s="12"/>
    </row>
  </sheetData>
  <mergeCells count="5">
    <mergeCell ref="A1:E1"/>
    <mergeCell ref="A2:A3"/>
    <mergeCell ref="B2:B3"/>
    <mergeCell ref="C2:E2"/>
    <mergeCell ref="A28:B28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1"/>
  <sheetViews>
    <sheetView workbookViewId="0">
      <selection activeCell="L30" sqref="L30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21.65" customHeight="1">
      <c r="A1" s="23" t="s">
        <v>32</v>
      </c>
      <c r="B1" s="23"/>
      <c r="C1" s="23"/>
      <c r="D1" s="23"/>
      <c r="E1" s="23"/>
      <c r="F1" s="23"/>
      <c r="G1" s="23"/>
      <c r="H1" s="23"/>
    </row>
    <row r="2" spans="1:8" ht="22.5" customHeight="1">
      <c r="A2" s="20" t="s">
        <v>23</v>
      </c>
      <c r="B2" s="19" t="s">
        <v>22</v>
      </c>
      <c r="C2" s="17" t="s">
        <v>33</v>
      </c>
      <c r="D2" s="17"/>
      <c r="E2" s="17"/>
      <c r="F2" s="17"/>
      <c r="G2" s="17"/>
      <c r="H2" s="17"/>
    </row>
    <row r="3" spans="1:8" ht="22.5" customHeight="1">
      <c r="A3" s="21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22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463</v>
      </c>
      <c r="F6" s="9">
        <v>452</v>
      </c>
      <c r="G6" s="9">
        <f>C6+E6</f>
        <v>463</v>
      </c>
      <c r="H6" s="9">
        <f>D6+F6</f>
        <v>452</v>
      </c>
    </row>
    <row r="7" spans="1:8" ht="20.149999999999999" customHeight="1">
      <c r="A7" s="3">
        <v>2</v>
      </c>
      <c r="B7" s="8" t="s">
        <v>18</v>
      </c>
      <c r="C7" s="9">
        <v>210</v>
      </c>
      <c r="D7" s="9">
        <v>219</v>
      </c>
      <c r="E7" s="9">
        <v>90</v>
      </c>
      <c r="F7" s="9">
        <v>85</v>
      </c>
      <c r="G7" s="9">
        <f t="shared" ref="G7:H28" si="0">C7+E7</f>
        <v>300</v>
      </c>
      <c r="H7" s="9">
        <f t="shared" si="0"/>
        <v>304</v>
      </c>
    </row>
    <row r="8" spans="1:8" ht="20.149999999999999" customHeight="1">
      <c r="A8" s="3">
        <v>3</v>
      </c>
      <c r="B8" s="8" t="s">
        <v>1</v>
      </c>
      <c r="C8" s="9">
        <v>284</v>
      </c>
      <c r="D8" s="9">
        <v>292</v>
      </c>
      <c r="E8" s="9">
        <v>285</v>
      </c>
      <c r="F8" s="9">
        <v>281</v>
      </c>
      <c r="G8" s="9">
        <f t="shared" si="0"/>
        <v>569</v>
      </c>
      <c r="H8" s="9">
        <f t="shared" si="0"/>
        <v>573</v>
      </c>
    </row>
    <row r="9" spans="1:8" ht="20.149999999999999" customHeight="1">
      <c r="A9" s="3">
        <v>4</v>
      </c>
      <c r="B9" s="8" t="s">
        <v>5</v>
      </c>
      <c r="C9" s="9">
        <v>605</v>
      </c>
      <c r="D9" s="9">
        <v>610</v>
      </c>
      <c r="E9" s="9">
        <v>111</v>
      </c>
      <c r="F9" s="9">
        <v>114</v>
      </c>
      <c r="G9" s="9">
        <f t="shared" si="0"/>
        <v>716</v>
      </c>
      <c r="H9" s="9">
        <f t="shared" si="0"/>
        <v>724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153</v>
      </c>
      <c r="F10" s="9">
        <v>161</v>
      </c>
      <c r="G10" s="9">
        <f t="shared" si="0"/>
        <v>153</v>
      </c>
      <c r="H10" s="9">
        <f t="shared" si="0"/>
        <v>161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695</v>
      </c>
      <c r="F11" s="9">
        <v>682</v>
      </c>
      <c r="G11" s="9">
        <f t="shared" si="0"/>
        <v>695</v>
      </c>
      <c r="H11" s="9">
        <f t="shared" si="0"/>
        <v>682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67</v>
      </c>
      <c r="F12" s="9">
        <v>62</v>
      </c>
      <c r="G12" s="9">
        <f t="shared" si="0"/>
        <v>67</v>
      </c>
      <c r="H12" s="9">
        <f t="shared" si="0"/>
        <v>62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632</v>
      </c>
      <c r="F13" s="9">
        <v>620</v>
      </c>
      <c r="G13" s="9">
        <f t="shared" si="0"/>
        <v>632</v>
      </c>
      <c r="H13" s="9">
        <f t="shared" si="0"/>
        <v>620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173</v>
      </c>
      <c r="F15" s="9">
        <v>170</v>
      </c>
      <c r="G15" s="9">
        <f t="shared" si="0"/>
        <v>173</v>
      </c>
      <c r="H15" s="9">
        <f t="shared" si="0"/>
        <v>170</v>
      </c>
    </row>
    <row r="16" spans="1:8" s="4" customFormat="1" ht="15.5">
      <c r="A16" s="3">
        <v>11</v>
      </c>
      <c r="B16" s="8" t="s">
        <v>7</v>
      </c>
      <c r="C16" s="9">
        <v>372</v>
      </c>
      <c r="D16" s="9">
        <v>376</v>
      </c>
      <c r="E16" s="9">
        <v>23</v>
      </c>
      <c r="F16" s="9">
        <v>20</v>
      </c>
      <c r="G16" s="9">
        <f t="shared" si="0"/>
        <v>395</v>
      </c>
      <c r="H16" s="9">
        <f t="shared" si="0"/>
        <v>396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1148</v>
      </c>
      <c r="D18" s="9">
        <v>1159</v>
      </c>
      <c r="E18" s="9">
        <v>1656</v>
      </c>
      <c r="F18" s="9">
        <v>1652</v>
      </c>
      <c r="G18" s="9">
        <f t="shared" si="0"/>
        <v>2804</v>
      </c>
      <c r="H18" s="9">
        <f t="shared" si="0"/>
        <v>2811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201</v>
      </c>
      <c r="F20" s="9">
        <v>210</v>
      </c>
      <c r="G20" s="9">
        <f t="shared" si="0"/>
        <v>201</v>
      </c>
      <c r="H20" s="9">
        <f t="shared" si="0"/>
        <v>210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242</v>
      </c>
      <c r="F21" s="9">
        <v>253</v>
      </c>
      <c r="G21" s="9">
        <f t="shared" si="0"/>
        <v>242</v>
      </c>
      <c r="H21" s="9">
        <f t="shared" si="0"/>
        <v>253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159</v>
      </c>
      <c r="F22" s="9">
        <v>163</v>
      </c>
      <c r="G22" s="9">
        <f t="shared" si="0"/>
        <v>159</v>
      </c>
      <c r="H22" s="9">
        <f t="shared" si="0"/>
        <v>163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628</v>
      </c>
      <c r="F24" s="9">
        <v>625</v>
      </c>
      <c r="G24" s="9">
        <f t="shared" si="0"/>
        <v>628</v>
      </c>
      <c r="H24" s="9">
        <f t="shared" si="0"/>
        <v>625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213</v>
      </c>
      <c r="F25" s="9">
        <v>219</v>
      </c>
      <c r="G25" s="9">
        <f t="shared" si="0"/>
        <v>213</v>
      </c>
      <c r="H25" s="9">
        <f t="shared" si="0"/>
        <v>219</v>
      </c>
    </row>
    <row r="26" spans="1:8" ht="15.5">
      <c r="A26" s="3">
        <v>21</v>
      </c>
      <c r="B26" s="8" t="s">
        <v>17</v>
      </c>
      <c r="C26" s="9">
        <v>891</v>
      </c>
      <c r="D26" s="9">
        <v>889</v>
      </c>
      <c r="E26" s="9">
        <v>678</v>
      </c>
      <c r="F26" s="9">
        <v>671</v>
      </c>
      <c r="G26" s="9">
        <f t="shared" si="0"/>
        <v>1569</v>
      </c>
      <c r="H26" s="9">
        <f t="shared" si="0"/>
        <v>1560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249</v>
      </c>
      <c r="F27" s="9">
        <v>242</v>
      </c>
      <c r="G27" s="9">
        <f t="shared" si="0"/>
        <v>249</v>
      </c>
      <c r="H27" s="9">
        <f t="shared" si="0"/>
        <v>242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6" t="s">
        <v>31</v>
      </c>
      <c r="B29" s="16"/>
      <c r="C29" s="9">
        <f>SUM(C6:C28)</f>
        <v>3510</v>
      </c>
      <c r="D29" s="9">
        <f t="shared" ref="D29:H29" si="1">SUM(D6:D28)</f>
        <v>3545</v>
      </c>
      <c r="E29" s="9">
        <f t="shared" si="1"/>
        <v>6718</v>
      </c>
      <c r="F29" s="9">
        <f t="shared" si="1"/>
        <v>6682</v>
      </c>
      <c r="G29" s="13">
        <f t="shared" si="1"/>
        <v>10228</v>
      </c>
      <c r="H29" s="9">
        <f t="shared" si="1"/>
        <v>10227</v>
      </c>
    </row>
    <row r="31" spans="1:8">
      <c r="C31" s="12"/>
      <c r="D31" s="12"/>
      <c r="E31" s="12"/>
      <c r="F31" s="12"/>
      <c r="G31" s="12"/>
      <c r="H31" s="12"/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34" sqref="E34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18" t="s">
        <v>50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19" t="s">
        <v>22</v>
      </c>
      <c r="C2" s="17" t="s">
        <v>26</v>
      </c>
      <c r="D2" s="17"/>
      <c r="E2" s="17"/>
      <c r="F2" s="17"/>
      <c r="G2" s="17"/>
      <c r="H2" s="17"/>
    </row>
    <row r="3" spans="1:8" ht="22.5" customHeight="1">
      <c r="A3" s="19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19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2</v>
      </c>
      <c r="F6" s="9">
        <v>2</v>
      </c>
      <c r="G6" s="9">
        <f>C6+E6</f>
        <v>2</v>
      </c>
      <c r="H6" s="9">
        <f>D6+F6</f>
        <v>2</v>
      </c>
    </row>
    <row r="7" spans="1:8" ht="20.149999999999999" customHeight="1">
      <c r="A7" s="3">
        <v>2</v>
      </c>
      <c r="B7" s="8" t="s">
        <v>18</v>
      </c>
      <c r="C7" s="9">
        <v>1</v>
      </c>
      <c r="D7" s="9">
        <v>1</v>
      </c>
      <c r="E7" s="14">
        <v>1</v>
      </c>
      <c r="F7" s="9">
        <v>1</v>
      </c>
      <c r="G7" s="9">
        <f t="shared" ref="G7:H28" si="0">C7+E7</f>
        <v>2</v>
      </c>
      <c r="H7" s="9">
        <f t="shared" si="0"/>
        <v>2</v>
      </c>
    </row>
    <row r="8" spans="1:8" ht="20.149999999999999" customHeight="1">
      <c r="A8" s="3">
        <v>3</v>
      </c>
      <c r="B8" s="8" t="s">
        <v>1</v>
      </c>
      <c r="C8" s="9">
        <v>1</v>
      </c>
      <c r="D8" s="9">
        <v>1</v>
      </c>
      <c r="E8" s="9">
        <v>2</v>
      </c>
      <c r="F8" s="9">
        <v>2</v>
      </c>
      <c r="G8" s="9">
        <f t="shared" si="0"/>
        <v>3</v>
      </c>
      <c r="H8" s="9">
        <f t="shared" si="0"/>
        <v>3</v>
      </c>
    </row>
    <row r="9" spans="1:8" ht="20.149999999999999" customHeight="1">
      <c r="A9" s="3">
        <v>4</v>
      </c>
      <c r="B9" s="8" t="s">
        <v>5</v>
      </c>
      <c r="C9" s="9">
        <v>1</v>
      </c>
      <c r="D9" s="9">
        <v>1</v>
      </c>
      <c r="E9" s="9">
        <v>1</v>
      </c>
      <c r="F9" s="9">
        <v>1</v>
      </c>
      <c r="G9" s="9">
        <f t="shared" si="0"/>
        <v>2</v>
      </c>
      <c r="H9" s="9">
        <f t="shared" si="0"/>
        <v>2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</v>
      </c>
      <c r="F10" s="9">
        <v>1</v>
      </c>
      <c r="G10" s="9">
        <f t="shared" si="0"/>
        <v>1</v>
      </c>
      <c r="H10" s="9">
        <f t="shared" si="0"/>
        <v>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4</v>
      </c>
      <c r="F11" s="9">
        <v>4</v>
      </c>
      <c r="G11" s="9">
        <f t="shared" si="0"/>
        <v>4</v>
      </c>
      <c r="H11" s="9">
        <f t="shared" si="0"/>
        <v>4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1</v>
      </c>
      <c r="F12" s="9">
        <v>1</v>
      </c>
      <c r="G12" s="9">
        <f t="shared" si="0"/>
        <v>1</v>
      </c>
      <c r="H12" s="9">
        <f t="shared" si="0"/>
        <v>1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1</v>
      </c>
      <c r="F13" s="9">
        <v>1</v>
      </c>
      <c r="G13" s="9">
        <f t="shared" si="0"/>
        <v>1</v>
      </c>
      <c r="H13" s="9">
        <f t="shared" si="0"/>
        <v>1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2</v>
      </c>
      <c r="F15" s="9">
        <v>2</v>
      </c>
      <c r="G15" s="9">
        <f t="shared" si="0"/>
        <v>2</v>
      </c>
      <c r="H15" s="9">
        <f t="shared" si="0"/>
        <v>2</v>
      </c>
    </row>
    <row r="16" spans="1:8" s="4" customFormat="1" ht="15.5">
      <c r="A16" s="3">
        <v>11</v>
      </c>
      <c r="B16" s="8" t="s">
        <v>7</v>
      </c>
      <c r="C16" s="9">
        <v>1</v>
      </c>
      <c r="D16" s="9">
        <v>1</v>
      </c>
      <c r="E16" s="9">
        <v>1</v>
      </c>
      <c r="F16" s="9">
        <v>1</v>
      </c>
      <c r="G16" s="9">
        <f t="shared" si="0"/>
        <v>2</v>
      </c>
      <c r="H16" s="9">
        <f t="shared" si="0"/>
        <v>2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</v>
      </c>
      <c r="D18" s="9">
        <v>1</v>
      </c>
      <c r="E18" s="9">
        <v>3</v>
      </c>
      <c r="F18" s="9">
        <v>3</v>
      </c>
      <c r="G18" s="9">
        <f t="shared" si="0"/>
        <v>4</v>
      </c>
      <c r="H18" s="9">
        <f t="shared" si="0"/>
        <v>4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1</v>
      </c>
      <c r="F20" s="9">
        <v>1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</v>
      </c>
      <c r="F21" s="9">
        <v>2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</v>
      </c>
      <c r="F22" s="9">
        <v>1</v>
      </c>
      <c r="G22" s="9">
        <f t="shared" si="0"/>
        <v>1</v>
      </c>
      <c r="H22" s="9">
        <f t="shared" si="0"/>
        <v>1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2</v>
      </c>
      <c r="F24" s="9">
        <v>2</v>
      </c>
      <c r="G24" s="9">
        <f t="shared" si="0"/>
        <v>2</v>
      </c>
      <c r="H24" s="9">
        <f t="shared" si="0"/>
        <v>2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1</v>
      </c>
      <c r="F25" s="9">
        <v>1</v>
      </c>
      <c r="G25" s="9">
        <f t="shared" si="0"/>
        <v>1</v>
      </c>
      <c r="H25" s="9">
        <f t="shared" si="0"/>
        <v>1</v>
      </c>
    </row>
    <row r="26" spans="1:8" ht="15.5">
      <c r="A26" s="3">
        <v>21</v>
      </c>
      <c r="B26" s="8" t="s">
        <v>17</v>
      </c>
      <c r="C26" s="9">
        <v>1</v>
      </c>
      <c r="D26" s="9">
        <v>1</v>
      </c>
      <c r="E26" s="9">
        <v>7</v>
      </c>
      <c r="F26" s="9">
        <v>7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</v>
      </c>
      <c r="F27" s="9">
        <v>2</v>
      </c>
      <c r="G27" s="9">
        <f t="shared" si="0"/>
        <v>2</v>
      </c>
      <c r="H27" s="9">
        <f t="shared" si="0"/>
        <v>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6" t="s">
        <v>31</v>
      </c>
      <c r="B29" s="16"/>
      <c r="C29" s="9">
        <f>SUM(C6:C28)</f>
        <v>6</v>
      </c>
      <c r="D29" s="9">
        <f t="shared" ref="D29:H29" si="1">SUM(D6:D28)</f>
        <v>6</v>
      </c>
      <c r="E29" s="9">
        <f t="shared" si="1"/>
        <v>35</v>
      </c>
      <c r="F29" s="9">
        <f t="shared" si="1"/>
        <v>35</v>
      </c>
      <c r="G29" s="9">
        <f t="shared" si="1"/>
        <v>41</v>
      </c>
      <c r="H29" s="9">
        <f t="shared" si="1"/>
        <v>41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27" sqref="E27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18" t="s">
        <v>50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19" t="s">
        <v>22</v>
      </c>
      <c r="C2" s="17" t="s">
        <v>26</v>
      </c>
      <c r="D2" s="17"/>
      <c r="E2" s="17"/>
      <c r="F2" s="17"/>
      <c r="G2" s="17"/>
      <c r="H2" s="17"/>
    </row>
    <row r="3" spans="1:8" ht="22.5" customHeight="1">
      <c r="A3" s="19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19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2</v>
      </c>
      <c r="F6" s="9">
        <v>2</v>
      </c>
      <c r="G6" s="9">
        <f>C6+E6</f>
        <v>2</v>
      </c>
      <c r="H6" s="9">
        <f>D6+F6</f>
        <v>2</v>
      </c>
    </row>
    <row r="7" spans="1:8" ht="20.149999999999999" customHeight="1">
      <c r="A7" s="3">
        <v>2</v>
      </c>
      <c r="B7" s="8" t="s">
        <v>18</v>
      </c>
      <c r="C7" s="9">
        <v>1</v>
      </c>
      <c r="D7" s="9">
        <v>1</v>
      </c>
      <c r="E7" s="14">
        <v>1</v>
      </c>
      <c r="F7" s="9">
        <v>1</v>
      </c>
      <c r="G7" s="9">
        <f t="shared" ref="G7:H28" si="0">C7+E7</f>
        <v>2</v>
      </c>
      <c r="H7" s="9">
        <f t="shared" si="0"/>
        <v>2</v>
      </c>
    </row>
    <row r="8" spans="1:8" ht="20.149999999999999" customHeight="1">
      <c r="A8" s="3">
        <v>3</v>
      </c>
      <c r="B8" s="8" t="s">
        <v>1</v>
      </c>
      <c r="C8" s="9">
        <v>1</v>
      </c>
      <c r="D8" s="9">
        <v>1</v>
      </c>
      <c r="E8" s="9">
        <v>2</v>
      </c>
      <c r="F8" s="9">
        <v>2</v>
      </c>
      <c r="G8" s="9">
        <f t="shared" si="0"/>
        <v>3</v>
      </c>
      <c r="H8" s="9">
        <f t="shared" si="0"/>
        <v>3</v>
      </c>
    </row>
    <row r="9" spans="1:8" ht="20.149999999999999" customHeight="1">
      <c r="A9" s="3">
        <v>4</v>
      </c>
      <c r="B9" s="8" t="s">
        <v>5</v>
      </c>
      <c r="C9" s="9">
        <v>1</v>
      </c>
      <c r="D9" s="9">
        <v>1</v>
      </c>
      <c r="E9" s="9">
        <v>1</v>
      </c>
      <c r="F9" s="9">
        <v>1</v>
      </c>
      <c r="G9" s="9">
        <f t="shared" si="0"/>
        <v>2</v>
      </c>
      <c r="H9" s="9">
        <f t="shared" si="0"/>
        <v>2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</v>
      </c>
      <c r="F10" s="9">
        <v>1</v>
      </c>
      <c r="G10" s="9">
        <f t="shared" si="0"/>
        <v>1</v>
      </c>
      <c r="H10" s="9">
        <f t="shared" si="0"/>
        <v>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4</v>
      </c>
      <c r="F11" s="9">
        <v>4</v>
      </c>
      <c r="G11" s="9">
        <f t="shared" si="0"/>
        <v>4</v>
      </c>
      <c r="H11" s="9">
        <f t="shared" si="0"/>
        <v>4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1</v>
      </c>
      <c r="F12" s="9">
        <v>1</v>
      </c>
      <c r="G12" s="9">
        <f t="shared" si="0"/>
        <v>1</v>
      </c>
      <c r="H12" s="9">
        <f t="shared" si="0"/>
        <v>1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1</v>
      </c>
      <c r="F13" s="9">
        <v>1</v>
      </c>
      <c r="G13" s="9">
        <f t="shared" si="0"/>
        <v>1</v>
      </c>
      <c r="H13" s="9">
        <f t="shared" si="0"/>
        <v>1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2</v>
      </c>
      <c r="F15" s="9">
        <v>2</v>
      </c>
      <c r="G15" s="9">
        <f t="shared" si="0"/>
        <v>2</v>
      </c>
      <c r="H15" s="9">
        <f t="shared" si="0"/>
        <v>2</v>
      </c>
    </row>
    <row r="16" spans="1:8" s="4" customFormat="1" ht="15.5">
      <c r="A16" s="3">
        <v>11</v>
      </c>
      <c r="B16" s="8" t="s">
        <v>7</v>
      </c>
      <c r="C16" s="9">
        <v>1</v>
      </c>
      <c r="D16" s="9">
        <v>1</v>
      </c>
      <c r="E16" s="9">
        <v>1</v>
      </c>
      <c r="F16" s="9">
        <v>1</v>
      </c>
      <c r="G16" s="9">
        <f t="shared" si="0"/>
        <v>2</v>
      </c>
      <c r="H16" s="9">
        <f t="shared" si="0"/>
        <v>2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</v>
      </c>
      <c r="D18" s="9">
        <v>1</v>
      </c>
      <c r="E18" s="9">
        <v>3</v>
      </c>
      <c r="F18" s="9">
        <v>3</v>
      </c>
      <c r="G18" s="9">
        <f t="shared" si="0"/>
        <v>4</v>
      </c>
      <c r="H18" s="9">
        <f t="shared" si="0"/>
        <v>4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1</v>
      </c>
      <c r="F20" s="9">
        <v>1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</v>
      </c>
      <c r="F21" s="9">
        <v>2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</v>
      </c>
      <c r="F22" s="9">
        <v>1</v>
      </c>
      <c r="G22" s="9">
        <f t="shared" si="0"/>
        <v>1</v>
      </c>
      <c r="H22" s="9">
        <f t="shared" si="0"/>
        <v>1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2</v>
      </c>
      <c r="F24" s="9">
        <v>2</v>
      </c>
      <c r="G24" s="9">
        <f t="shared" si="0"/>
        <v>2</v>
      </c>
      <c r="H24" s="9">
        <f t="shared" si="0"/>
        <v>2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1</v>
      </c>
      <c r="F25" s="9">
        <v>1</v>
      </c>
      <c r="G25" s="9">
        <f t="shared" si="0"/>
        <v>1</v>
      </c>
      <c r="H25" s="9">
        <f t="shared" si="0"/>
        <v>1</v>
      </c>
    </row>
    <row r="26" spans="1:8" ht="15.5">
      <c r="A26" s="3">
        <v>21</v>
      </c>
      <c r="B26" s="8" t="s">
        <v>17</v>
      </c>
      <c r="C26" s="9">
        <v>1</v>
      </c>
      <c r="D26" s="9">
        <v>1</v>
      </c>
      <c r="E26" s="9">
        <v>7</v>
      </c>
      <c r="F26" s="9">
        <v>7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</v>
      </c>
      <c r="F27" s="9">
        <v>2</v>
      </c>
      <c r="G27" s="9">
        <f t="shared" si="0"/>
        <v>2</v>
      </c>
      <c r="H27" s="9">
        <f t="shared" si="0"/>
        <v>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6" t="s">
        <v>31</v>
      </c>
      <c r="B29" s="16"/>
      <c r="C29" s="9">
        <f>SUM(C6:C28)</f>
        <v>6</v>
      </c>
      <c r="D29" s="9">
        <f t="shared" ref="D29:H29" si="1">SUM(D6:D28)</f>
        <v>6</v>
      </c>
      <c r="E29" s="9">
        <f t="shared" si="1"/>
        <v>35</v>
      </c>
      <c r="F29" s="9">
        <f t="shared" si="1"/>
        <v>35</v>
      </c>
      <c r="G29" s="9">
        <f t="shared" si="1"/>
        <v>41</v>
      </c>
      <c r="H29" s="9">
        <f t="shared" si="1"/>
        <v>41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36" sqref="F36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18" t="s">
        <v>49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19" t="s">
        <v>22</v>
      </c>
      <c r="C2" s="17" t="s">
        <v>26</v>
      </c>
      <c r="D2" s="17"/>
      <c r="E2" s="17"/>
      <c r="F2" s="17"/>
      <c r="G2" s="17"/>
      <c r="H2" s="17"/>
    </row>
    <row r="3" spans="1:8" ht="22.5" customHeight="1">
      <c r="A3" s="19"/>
      <c r="B3" s="19"/>
      <c r="C3" s="17" t="s">
        <v>27</v>
      </c>
      <c r="D3" s="17"/>
      <c r="E3" s="17" t="s">
        <v>28</v>
      </c>
      <c r="F3" s="17"/>
      <c r="G3" s="17" t="s">
        <v>21</v>
      </c>
      <c r="H3" s="17"/>
    </row>
    <row r="4" spans="1:8" s="5" customFormat="1" ht="24.65" customHeight="1">
      <c r="A4" s="19"/>
      <c r="B4" s="19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5</v>
      </c>
      <c r="D6" s="9">
        <v>5</v>
      </c>
      <c r="E6" s="9">
        <v>0</v>
      </c>
      <c r="F6" s="9">
        <v>0</v>
      </c>
      <c r="G6" s="9">
        <f>C6+E6</f>
        <v>5</v>
      </c>
      <c r="H6" s="9">
        <f>D6+F6</f>
        <v>5</v>
      </c>
    </row>
    <row r="7" spans="1:8" ht="20.149999999999999" customHeight="1">
      <c r="A7" s="3">
        <v>2</v>
      </c>
      <c r="B7" s="8" t="s">
        <v>18</v>
      </c>
      <c r="C7" s="9">
        <v>5</v>
      </c>
      <c r="D7" s="9">
        <v>5</v>
      </c>
      <c r="E7" s="14">
        <v>0</v>
      </c>
      <c r="F7" s="9">
        <v>0</v>
      </c>
      <c r="G7" s="9">
        <f t="shared" ref="G7:H28" si="0">C7+E7</f>
        <v>5</v>
      </c>
      <c r="H7" s="9">
        <f t="shared" si="0"/>
        <v>5</v>
      </c>
    </row>
    <row r="8" spans="1:8" ht="20.149999999999999" customHeight="1">
      <c r="A8" s="3">
        <v>3</v>
      </c>
      <c r="B8" s="8" t="s">
        <v>1</v>
      </c>
      <c r="C8" s="9">
        <v>5</v>
      </c>
      <c r="D8" s="9">
        <v>5</v>
      </c>
      <c r="E8" s="9">
        <v>0</v>
      </c>
      <c r="F8" s="9">
        <v>0</v>
      </c>
      <c r="G8" s="9">
        <f t="shared" si="0"/>
        <v>5</v>
      </c>
      <c r="H8" s="9">
        <f t="shared" si="0"/>
        <v>5</v>
      </c>
    </row>
    <row r="9" spans="1:8" ht="20.149999999999999" customHeight="1">
      <c r="A9" s="3">
        <v>4</v>
      </c>
      <c r="B9" s="8" t="s">
        <v>5</v>
      </c>
      <c r="C9" s="9">
        <v>4</v>
      </c>
      <c r="D9" s="9">
        <v>4</v>
      </c>
      <c r="E9" s="9">
        <v>0</v>
      </c>
      <c r="F9" s="9">
        <v>0</v>
      </c>
      <c r="G9" s="9">
        <f t="shared" si="0"/>
        <v>4</v>
      </c>
      <c r="H9" s="9">
        <f t="shared" si="0"/>
        <v>4</v>
      </c>
    </row>
    <row r="10" spans="1:8" ht="20.149999999999999" customHeight="1">
      <c r="A10" s="3">
        <v>5</v>
      </c>
      <c r="B10" s="8" t="s">
        <v>16</v>
      </c>
      <c r="C10" s="9">
        <v>3</v>
      </c>
      <c r="D10" s="9">
        <v>3</v>
      </c>
      <c r="E10" s="9">
        <v>0</v>
      </c>
      <c r="F10" s="9">
        <v>0</v>
      </c>
      <c r="G10" s="9">
        <f t="shared" si="0"/>
        <v>3</v>
      </c>
      <c r="H10" s="9">
        <f t="shared" si="0"/>
        <v>3</v>
      </c>
    </row>
    <row r="11" spans="1:8" ht="20.149999999999999" customHeight="1">
      <c r="A11" s="3">
        <v>6</v>
      </c>
      <c r="B11" s="8" t="s">
        <v>3</v>
      </c>
      <c r="C11" s="9">
        <v>9</v>
      </c>
      <c r="D11" s="9">
        <v>9</v>
      </c>
      <c r="E11" s="9">
        <v>1</v>
      </c>
      <c r="F11" s="9">
        <v>1</v>
      </c>
      <c r="G11" s="9">
        <f t="shared" si="0"/>
        <v>10</v>
      </c>
      <c r="H11" s="9">
        <f t="shared" si="0"/>
        <v>10</v>
      </c>
    </row>
    <row r="12" spans="1:8" ht="15.5">
      <c r="A12" s="3">
        <v>7</v>
      </c>
      <c r="B12" s="8" t="s">
        <v>20</v>
      </c>
      <c r="C12" s="9">
        <v>2</v>
      </c>
      <c r="D12" s="9">
        <v>2</v>
      </c>
      <c r="E12" s="9">
        <v>1</v>
      </c>
      <c r="F12" s="9">
        <v>1</v>
      </c>
      <c r="G12" s="9">
        <f t="shared" si="0"/>
        <v>3</v>
      </c>
      <c r="H12" s="9">
        <f t="shared" si="0"/>
        <v>3</v>
      </c>
    </row>
    <row r="13" spans="1:8" ht="15.5">
      <c r="A13" s="3">
        <v>8</v>
      </c>
      <c r="B13" s="8" t="s">
        <v>19</v>
      </c>
      <c r="C13" s="9">
        <v>2</v>
      </c>
      <c r="D13" s="9">
        <v>2</v>
      </c>
      <c r="E13" s="9">
        <v>0</v>
      </c>
      <c r="F13" s="9">
        <v>0</v>
      </c>
      <c r="G13" s="9">
        <f t="shared" si="0"/>
        <v>2</v>
      </c>
      <c r="H13" s="9">
        <f t="shared" si="0"/>
        <v>2</v>
      </c>
    </row>
    <row r="14" spans="1:8" ht="15.5">
      <c r="A14" s="3">
        <v>9</v>
      </c>
      <c r="B14" s="8" t="s">
        <v>4</v>
      </c>
      <c r="C14" s="9">
        <v>1</v>
      </c>
      <c r="D14" s="9">
        <v>1</v>
      </c>
      <c r="E14" s="9">
        <v>0</v>
      </c>
      <c r="F14" s="9">
        <v>0</v>
      </c>
      <c r="G14" s="9">
        <f t="shared" si="0"/>
        <v>1</v>
      </c>
      <c r="H14" s="9">
        <f t="shared" si="0"/>
        <v>1</v>
      </c>
    </row>
    <row r="15" spans="1:8" ht="15.5">
      <c r="A15" s="3">
        <v>10</v>
      </c>
      <c r="B15" s="8" t="s">
        <v>15</v>
      </c>
      <c r="C15" s="9">
        <v>1</v>
      </c>
      <c r="D15" s="9">
        <v>1</v>
      </c>
      <c r="E15" s="9">
        <v>0</v>
      </c>
      <c r="F15" s="9">
        <v>0</v>
      </c>
      <c r="G15" s="9">
        <f t="shared" si="0"/>
        <v>1</v>
      </c>
      <c r="H15" s="9">
        <f t="shared" si="0"/>
        <v>1</v>
      </c>
    </row>
    <row r="16" spans="1:8" s="4" customFormat="1" ht="15.5">
      <c r="A16" s="3">
        <v>11</v>
      </c>
      <c r="B16" s="8" t="s">
        <v>7</v>
      </c>
      <c r="C16" s="9">
        <v>3</v>
      </c>
      <c r="D16" s="9">
        <v>3</v>
      </c>
      <c r="E16" s="9">
        <v>0</v>
      </c>
      <c r="F16" s="9">
        <v>0</v>
      </c>
      <c r="G16" s="9">
        <f t="shared" si="0"/>
        <v>3</v>
      </c>
      <c r="H16" s="9">
        <f t="shared" si="0"/>
        <v>3</v>
      </c>
    </row>
    <row r="17" spans="1:8" ht="15.5">
      <c r="A17" s="3">
        <v>12</v>
      </c>
      <c r="B17" s="8" t="s">
        <v>10</v>
      </c>
      <c r="C17" s="9">
        <v>1</v>
      </c>
      <c r="D17" s="9">
        <v>1</v>
      </c>
      <c r="E17" s="9">
        <v>0</v>
      </c>
      <c r="F17" s="9">
        <v>0</v>
      </c>
      <c r="G17" s="9">
        <f t="shared" si="0"/>
        <v>1</v>
      </c>
      <c r="H17" s="9">
        <f t="shared" si="0"/>
        <v>1</v>
      </c>
    </row>
    <row r="18" spans="1:8" ht="15.5">
      <c r="A18" s="3">
        <v>13</v>
      </c>
      <c r="B18" s="8" t="s">
        <v>24</v>
      </c>
      <c r="C18" s="9">
        <v>7</v>
      </c>
      <c r="D18" s="9">
        <v>7</v>
      </c>
      <c r="E18" s="9">
        <v>2</v>
      </c>
      <c r="F18" s="9">
        <v>2</v>
      </c>
      <c r="G18" s="9">
        <f t="shared" si="0"/>
        <v>9</v>
      </c>
      <c r="H18" s="9">
        <f t="shared" si="0"/>
        <v>9</v>
      </c>
    </row>
    <row r="19" spans="1:8" ht="15.5">
      <c r="A19" s="3">
        <v>14</v>
      </c>
      <c r="B19" s="8" t="s">
        <v>12</v>
      </c>
      <c r="C19" s="9">
        <v>1</v>
      </c>
      <c r="D19" s="9">
        <v>1</v>
      </c>
      <c r="E19" s="9">
        <v>0</v>
      </c>
      <c r="F19" s="9">
        <v>0</v>
      </c>
      <c r="G19" s="9">
        <f t="shared" si="0"/>
        <v>1</v>
      </c>
      <c r="H19" s="9">
        <f t="shared" si="0"/>
        <v>1</v>
      </c>
    </row>
    <row r="20" spans="1:8" ht="15.5">
      <c r="A20" s="3">
        <v>15</v>
      </c>
      <c r="B20" s="8" t="s">
        <v>11</v>
      </c>
      <c r="C20" s="9">
        <v>1</v>
      </c>
      <c r="D20" s="9">
        <v>1</v>
      </c>
      <c r="E20" s="9">
        <v>0</v>
      </c>
      <c r="F20" s="9">
        <v>0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1</v>
      </c>
      <c r="D21" s="9">
        <v>1</v>
      </c>
      <c r="E21" s="9">
        <v>1</v>
      </c>
      <c r="F21" s="9">
        <v>1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2</v>
      </c>
      <c r="D22" s="9">
        <v>2</v>
      </c>
      <c r="E22" s="9">
        <v>0</v>
      </c>
      <c r="F22" s="9">
        <v>0</v>
      </c>
      <c r="G22" s="9">
        <f t="shared" si="0"/>
        <v>2</v>
      </c>
      <c r="H22" s="9">
        <f t="shared" si="0"/>
        <v>2</v>
      </c>
    </row>
    <row r="23" spans="1:8" ht="15.5">
      <c r="A23" s="3">
        <v>18</v>
      </c>
      <c r="B23" s="8" t="s">
        <v>25</v>
      </c>
      <c r="C23" s="9">
        <v>1</v>
      </c>
      <c r="D23" s="9">
        <v>1</v>
      </c>
      <c r="E23" s="9">
        <v>0</v>
      </c>
      <c r="F23" s="9">
        <v>0</v>
      </c>
      <c r="G23" s="9">
        <f t="shared" si="0"/>
        <v>1</v>
      </c>
      <c r="H23" s="9">
        <f t="shared" si="0"/>
        <v>1</v>
      </c>
    </row>
    <row r="24" spans="1:8" ht="15.5">
      <c r="A24" s="3">
        <v>19</v>
      </c>
      <c r="B24" s="8" t="s">
        <v>9</v>
      </c>
      <c r="C24" s="9">
        <v>8</v>
      </c>
      <c r="D24" s="9">
        <v>8</v>
      </c>
      <c r="E24" s="9">
        <v>1</v>
      </c>
      <c r="F24" s="9">
        <v>1</v>
      </c>
      <c r="G24" s="9">
        <f t="shared" si="0"/>
        <v>9</v>
      </c>
      <c r="H24" s="9">
        <f t="shared" si="0"/>
        <v>9</v>
      </c>
    </row>
    <row r="25" spans="1:8" ht="15.5">
      <c r="A25" s="3">
        <v>20</v>
      </c>
      <c r="B25" s="8" t="s">
        <v>6</v>
      </c>
      <c r="C25" s="9">
        <v>6</v>
      </c>
      <c r="D25" s="9">
        <v>6</v>
      </c>
      <c r="E25" s="9">
        <v>0</v>
      </c>
      <c r="F25" s="9">
        <v>0</v>
      </c>
      <c r="G25" s="9">
        <f t="shared" si="0"/>
        <v>6</v>
      </c>
      <c r="H25" s="9">
        <f t="shared" si="0"/>
        <v>6</v>
      </c>
    </row>
    <row r="26" spans="1:8" ht="15.5">
      <c r="A26" s="3">
        <v>21</v>
      </c>
      <c r="B26" s="8" t="s">
        <v>17</v>
      </c>
      <c r="C26" s="9">
        <v>7</v>
      </c>
      <c r="D26" s="9">
        <v>7</v>
      </c>
      <c r="E26" s="9">
        <v>1</v>
      </c>
      <c r="F26" s="9">
        <v>1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1</v>
      </c>
      <c r="D27" s="9">
        <v>1</v>
      </c>
      <c r="E27" s="9">
        <v>1</v>
      </c>
      <c r="F27" s="9">
        <v>2</v>
      </c>
      <c r="G27" s="9">
        <f t="shared" si="0"/>
        <v>2</v>
      </c>
      <c r="H27" s="9">
        <f t="shared" si="0"/>
        <v>3</v>
      </c>
    </row>
    <row r="28" spans="1:8" ht="15.5">
      <c r="A28" s="3">
        <v>23</v>
      </c>
      <c r="B28" s="8" t="s">
        <v>8</v>
      </c>
      <c r="C28" s="9">
        <v>1</v>
      </c>
      <c r="D28" s="9">
        <v>1</v>
      </c>
      <c r="E28" s="9">
        <v>0</v>
      </c>
      <c r="F28" s="9">
        <v>0</v>
      </c>
      <c r="G28" s="9">
        <f t="shared" si="0"/>
        <v>1</v>
      </c>
      <c r="H28" s="9">
        <f t="shared" si="0"/>
        <v>1</v>
      </c>
    </row>
    <row r="29" spans="1:8" ht="14.5" customHeight="1">
      <c r="A29" s="16" t="s">
        <v>31</v>
      </c>
      <c r="B29" s="16"/>
      <c r="C29" s="9">
        <f>SUM(C6:C28)</f>
        <v>77</v>
      </c>
      <c r="D29" s="9">
        <f t="shared" ref="D29:H29" si="1">SUM(D6:D28)</f>
        <v>77</v>
      </c>
      <c r="E29" s="9">
        <f t="shared" si="1"/>
        <v>8</v>
      </c>
      <c r="F29" s="9">
        <f t="shared" si="1"/>
        <v>9</v>
      </c>
      <c r="G29" s="9">
        <f t="shared" si="1"/>
        <v>85</v>
      </c>
      <c r="H29" s="9">
        <f t="shared" si="1"/>
        <v>86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11</vt:lpstr>
      <vt:lpstr>Sekolah SMA</vt:lpstr>
      <vt:lpstr>31</vt:lpstr>
      <vt:lpstr>20</vt:lpstr>
      <vt:lpstr>15.1</vt:lpstr>
      <vt:lpstr>15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2025-06-27T12:29:48Z</dcterms:modified>
</cp:coreProperties>
</file>